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Zone E.R.P.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<sst xmlns="http://schemas.openxmlformats.org/spreadsheetml/2006/main" count="70" uniqueCount="36">
  <si>
    <t>INSEDIAMENTI RESIDENZIALI</t>
  </si>
  <si>
    <t>ZONE "A" E "B"</t>
  </si>
  <si>
    <t>ZONE "C"</t>
  </si>
  <si>
    <t>ZONA</t>
  </si>
  <si>
    <r>
      <t xml:space="preserve">I.F.F.
</t>
    </r>
    <r>
      <rPr>
        <sz val="8"/>
        <rFont val="Arial"/>
        <family val="2"/>
      </rPr>
      <t>(mc/mq)</t>
    </r>
  </si>
  <si>
    <t>TIPO DI INTERVENTO</t>
  </si>
  <si>
    <t>CONTRIBUTI 2006
(euro)</t>
  </si>
  <si>
    <t>U.P.</t>
  </si>
  <si>
    <t>U.S.</t>
  </si>
  <si>
    <t>U.T.</t>
  </si>
  <si>
    <t>A</t>
  </si>
  <si>
    <t>N.C.</t>
  </si>
  <si>
    <t>C/R3</t>
  </si>
  <si>
    <t>D.R.</t>
  </si>
  <si>
    <t>R.R.</t>
  </si>
  <si>
    <t>B/R2</t>
  </si>
  <si>
    <t>C/R4</t>
  </si>
  <si>
    <t>B/R3</t>
  </si>
  <si>
    <t>C/R5</t>
  </si>
  <si>
    <t>B/R4</t>
  </si>
  <si>
    <t>C/R6</t>
  </si>
  <si>
    <t>B/R5</t>
  </si>
  <si>
    <t>C/R7</t>
  </si>
  <si>
    <t>Le soprastanti tabelle sono applicabili esclusivamente agli interventi di edilizia residenziale; per gli interventi</t>
  </si>
  <si>
    <t>di natura direzionale e commerciale ricadenti in zone E.R.P. si applicano le tabelle da 2/1 a 2/5.</t>
  </si>
  <si>
    <t>SIGNIFICATO DELLE ABBREVIAZIONI</t>
  </si>
  <si>
    <t>NOTE</t>
  </si>
  <si>
    <t>U.P. = Urbanizzazione primaria.</t>
  </si>
  <si>
    <t>N.C. = Nuove costruzioni</t>
  </si>
  <si>
    <t>Tabelle ricavate dalle tabelle 2/1 e 2/2 con la riduzione del 25%.</t>
  </si>
  <si>
    <t>U.S. = Urbanizzazione secondaria.</t>
  </si>
  <si>
    <t>D.R. = Demolizioni e ricostruzioni</t>
  </si>
  <si>
    <t>Non sono stati applicati gli indici relativi alle fasce costiere (art. 27 L.R. 6/79).</t>
  </si>
  <si>
    <t>U.T. = Somma di U.P. e U.S.</t>
  </si>
  <si>
    <t>R.R. = Ristrutturazioni e restauri</t>
  </si>
  <si>
    <t>TAB. 3 - CONTRIBUTI DI URBANIZZAZIONE PER EDILIZIA PUBBLICA - ANNO 2009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</si>
</sst>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000"/>
    <numFmt numFmtId="172" formatCode="#,##0.0"/>
    <numFmt numFmtId="173" formatCode="0.0000"/>
    <numFmt numFmtId="174" formatCode="0.00000"/>
    <numFmt numFmtId="175" formatCode="0.000"/>
    <numFmt numFmtId="176" formatCode="0.000%"/>
    <numFmt numFmtId="177" formatCode="mmmm\-yy"/>
    <numFmt numFmtId="178" formatCode="#,##0.000"/>
    <numFmt numFmtId="179" formatCode="&quot;€&quot;\ #,##0.00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2" fontId="4" fillId="0" borderId="14" xfId="0" applyNumberFormat="1" applyFont="1" applyBorder="1" applyAlignment="1">
      <alignment vertical="center" wrapText="1"/>
    </xf>
    <xf numFmtId="2" fontId="4" fillId="0" borderId="15" xfId="0" applyNumberFormat="1" applyFont="1" applyBorder="1" applyAlignment="1">
      <alignment vertical="center" wrapText="1"/>
    </xf>
    <xf numFmtId="2" fontId="4" fillId="0" borderId="16" xfId="0" applyNumberFormat="1" applyFont="1" applyBorder="1" applyAlignment="1">
      <alignment vertical="center" wrapText="1"/>
    </xf>
    <xf numFmtId="0" fontId="1" fillId="0" borderId="17" xfId="0" applyFont="1" applyBorder="1" applyAlignment="1">
      <alignment horizontal="center"/>
    </xf>
    <xf numFmtId="2" fontId="4" fillId="0" borderId="18" xfId="0" applyNumberFormat="1" applyFont="1" applyBorder="1" applyAlignment="1">
      <alignment vertical="center" wrapText="1"/>
    </xf>
    <xf numFmtId="2" fontId="4" fillId="0" borderId="19" xfId="0" applyNumberFormat="1" applyFont="1" applyBorder="1" applyAlignment="1">
      <alignment vertical="center" wrapText="1"/>
    </xf>
    <xf numFmtId="2" fontId="4" fillId="0" borderId="20" xfId="0" applyNumberFormat="1" applyFont="1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4" fontId="4" fillId="0" borderId="25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2" fontId="4" fillId="0" borderId="29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2" fontId="4" fillId="0" borderId="31" xfId="0" applyNumberFormat="1" applyFont="1" applyBorder="1" applyAlignment="1">
      <alignment horizontal="center" vertical="center" wrapText="1"/>
    </xf>
    <xf numFmtId="2" fontId="1" fillId="0" borderId="32" xfId="0" applyNumberFormat="1" applyFont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 wrapText="1"/>
    </xf>
    <xf numFmtId="2" fontId="1" fillId="0" borderId="30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mplet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b_2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one A e B"/>
    </sheetNames>
    <sheetDataSet>
      <sheetData sheetId="0">
        <row r="10">
          <cell r="V10">
            <v>6.712973720922759</v>
          </cell>
          <cell r="W10">
            <v>13.62974517210352</v>
          </cell>
          <cell r="X10">
            <v>20.34271889302628</v>
          </cell>
        </row>
        <row r="11">
          <cell r="V11">
            <v>6.712973720922759</v>
          </cell>
          <cell r="W11">
            <v>13.62974517210352</v>
          </cell>
          <cell r="X11">
            <v>20.34271889302628</v>
          </cell>
        </row>
        <row r="12">
          <cell r="V12">
            <v>3.3564868604613793</v>
          </cell>
          <cell r="W12">
            <v>6.81487258605176</v>
          </cell>
          <cell r="X12">
            <v>10.17135944651314</v>
          </cell>
        </row>
        <row r="13">
          <cell r="V13">
            <v>6.0416763488304825</v>
          </cell>
          <cell r="W13">
            <v>12.26677065489317</v>
          </cell>
          <cell r="X13">
            <v>18.308447003723654</v>
          </cell>
        </row>
        <row r="14">
          <cell r="V14">
            <v>5.370378976738207</v>
          </cell>
          <cell r="W14">
            <v>10.903796137682816</v>
          </cell>
          <cell r="X14">
            <v>16.274175114421023</v>
          </cell>
        </row>
        <row r="15">
          <cell r="V15">
            <v>4.027784232553655</v>
          </cell>
          <cell r="W15">
            <v>8.177847103262113</v>
          </cell>
          <cell r="X15">
            <v>12.205631335815767</v>
          </cell>
        </row>
        <row r="16">
          <cell r="V16">
            <v>6.800359717381872</v>
          </cell>
          <cell r="W16">
            <v>12.26677065489317</v>
          </cell>
          <cell r="X16">
            <v>19.06713037227504</v>
          </cell>
        </row>
        <row r="17">
          <cell r="V17">
            <v>6.044764193228331</v>
          </cell>
          <cell r="W17">
            <v>10.903796137682816</v>
          </cell>
          <cell r="X17">
            <v>16.94856033091115</v>
          </cell>
        </row>
        <row r="18">
          <cell r="V18">
            <v>4.533573144921249</v>
          </cell>
          <cell r="W18">
            <v>8.177847103262113</v>
          </cell>
          <cell r="X18">
            <v>12.711420248183362</v>
          </cell>
        </row>
        <row r="19">
          <cell r="V19">
            <v>8.401098253226564</v>
          </cell>
          <cell r="W19">
            <v>12.26677065489317</v>
          </cell>
          <cell r="X19">
            <v>20.667868908119736</v>
          </cell>
        </row>
        <row r="20">
          <cell r="V20">
            <v>7.467642891756946</v>
          </cell>
          <cell r="W20">
            <v>10.903796137682816</v>
          </cell>
          <cell r="X20">
            <v>18.371439029439763</v>
          </cell>
        </row>
        <row r="21">
          <cell r="V21">
            <v>5.600732168817709</v>
          </cell>
          <cell r="W21">
            <v>8.177847103262113</v>
          </cell>
          <cell r="X21">
            <v>13.778579272079822</v>
          </cell>
        </row>
        <row r="22">
          <cell r="V22">
            <v>14.348286563482883</v>
          </cell>
          <cell r="W22">
            <v>12.26677065489317</v>
          </cell>
          <cell r="X22">
            <v>26.61505721837605</v>
          </cell>
        </row>
        <row r="23">
          <cell r="V23">
            <v>12.754032500873672</v>
          </cell>
          <cell r="W23">
            <v>10.903796137682816</v>
          </cell>
          <cell r="X23">
            <v>23.657828638556488</v>
          </cell>
        </row>
        <row r="24">
          <cell r="V24">
            <v>9.565524375655254</v>
          </cell>
          <cell r="W24">
            <v>8.177847103262113</v>
          </cell>
          <cell r="X24">
            <v>17.743371478917364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one C &gt; 5.000"/>
    </sheetNames>
    <sheetDataSet>
      <sheetData sheetId="0">
        <row r="10">
          <cell r="V10">
            <v>6.044764193228331</v>
          </cell>
          <cell r="W10">
            <v>10.903796137682816</v>
          </cell>
          <cell r="X10">
            <v>16.94856033091115</v>
          </cell>
        </row>
        <row r="11">
          <cell r="V11">
            <v>5.289168669074789</v>
          </cell>
          <cell r="W11">
            <v>9.540821620472464</v>
          </cell>
          <cell r="X11">
            <v>14.829990289547252</v>
          </cell>
        </row>
        <row r="12">
          <cell r="V12">
            <v>4.533573144921249</v>
          </cell>
          <cell r="W12">
            <v>8.177847103262113</v>
          </cell>
          <cell r="X12">
            <v>12.711420248183362</v>
          </cell>
        </row>
        <row r="13">
          <cell r="V13">
            <v>7.467642891756946</v>
          </cell>
          <cell r="W13">
            <v>10.903796137682816</v>
          </cell>
          <cell r="X13">
            <v>18.371439029439763</v>
          </cell>
        </row>
        <row r="14">
          <cell r="V14">
            <v>6.534187530287327</v>
          </cell>
          <cell r="W14">
            <v>9.540821620472464</v>
          </cell>
          <cell r="X14">
            <v>16.07500915075979</v>
          </cell>
        </row>
        <row r="15">
          <cell r="V15">
            <v>5.600732168817709</v>
          </cell>
          <cell r="W15">
            <v>8.177847103262113</v>
          </cell>
          <cell r="X15">
            <v>13.778579272079822</v>
          </cell>
        </row>
        <row r="16">
          <cell r="V16">
            <v>12.754032500873672</v>
          </cell>
          <cell r="W16">
            <v>10.903796137682816</v>
          </cell>
          <cell r="X16">
            <v>23.657828638556488</v>
          </cell>
        </row>
        <row r="17">
          <cell r="V17">
            <v>11.159778438264462</v>
          </cell>
          <cell r="W17">
            <v>9.540821620472464</v>
          </cell>
          <cell r="X17">
            <v>20.700600058736928</v>
          </cell>
        </row>
        <row r="18">
          <cell r="V18">
            <v>9.565524375655254</v>
          </cell>
          <cell r="W18">
            <v>8.177847103262113</v>
          </cell>
          <cell r="X18">
            <v>17.743371478917364</v>
          </cell>
        </row>
        <row r="19">
          <cell r="V19">
            <v>23.282346759778108</v>
          </cell>
          <cell r="W19">
            <v>10.903796137682816</v>
          </cell>
          <cell r="X19">
            <v>34.186142897460925</v>
          </cell>
        </row>
        <row r="20">
          <cell r="V20">
            <v>20.37205341480584</v>
          </cell>
          <cell r="W20">
            <v>9.540821620472464</v>
          </cell>
          <cell r="X20">
            <v>29.912875035278304</v>
          </cell>
        </row>
        <row r="21">
          <cell r="V21">
            <v>17.46176006983358</v>
          </cell>
          <cell r="W21">
            <v>8.177847103262113</v>
          </cell>
          <cell r="X21">
            <v>25.63960717309569</v>
          </cell>
        </row>
        <row r="22">
          <cell r="V22">
            <v>23.282346759778108</v>
          </cell>
          <cell r="W22">
            <v>10.903796137682816</v>
          </cell>
          <cell r="X22">
            <v>34.186142897460925</v>
          </cell>
        </row>
        <row r="23">
          <cell r="V23">
            <v>20.37205341480584</v>
          </cell>
          <cell r="W23">
            <v>9.540821620472464</v>
          </cell>
          <cell r="X23">
            <v>29.912875035278304</v>
          </cell>
        </row>
        <row r="24">
          <cell r="V24">
            <v>17.46176006983358</v>
          </cell>
          <cell r="W24">
            <v>8.177847103262113</v>
          </cell>
          <cell r="X24">
            <v>25.63960717309569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4"/>
  <sheetViews>
    <sheetView tabSelected="1" zoomScalePageLayoutView="0" workbookViewId="0" topLeftCell="A1">
      <selection activeCell="B2" sqref="B2:N3"/>
    </sheetView>
  </sheetViews>
  <sheetFormatPr defaultColWidth="9.140625" defaultRowHeight="12.75"/>
  <cols>
    <col min="1" max="1" width="1.1484375" style="1" customWidth="1"/>
    <col min="2" max="2" width="6.421875" style="1" customWidth="1"/>
    <col min="3" max="3" width="7.57421875" style="1" customWidth="1"/>
    <col min="4" max="4" width="10.421875" style="1" customWidth="1"/>
    <col min="5" max="6" width="6.7109375" style="1" customWidth="1"/>
    <col min="7" max="7" width="6.7109375" style="2" customWidth="1"/>
    <col min="8" max="8" width="6.140625" style="1" customWidth="1"/>
    <col min="9" max="9" width="6.421875" style="1" customWidth="1"/>
    <col min="10" max="10" width="7.57421875" style="1" customWidth="1"/>
    <col min="11" max="11" width="10.7109375" style="1" customWidth="1"/>
    <col min="12" max="13" width="6.7109375" style="1" customWidth="1"/>
    <col min="14" max="14" width="6.7109375" style="2" customWidth="1"/>
    <col min="15" max="16384" width="9.140625" style="1" customWidth="1"/>
  </cols>
  <sheetData>
    <row r="1" ht="5.25" customHeight="1"/>
    <row r="2" spans="2:14" ht="15">
      <c r="B2" s="53" t="s">
        <v>35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2:14" ht="12.75">
      <c r="B3" s="54" t="s">
        <v>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4" ht="13.5" thickBo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4" ht="27.75" customHeight="1" thickBot="1" thickTop="1">
      <c r="B6" s="55" t="s">
        <v>1</v>
      </c>
      <c r="C6" s="56"/>
      <c r="D6" s="56"/>
      <c r="E6" s="56"/>
      <c r="F6" s="56"/>
      <c r="G6" s="57"/>
      <c r="I6" s="55" t="s">
        <v>2</v>
      </c>
      <c r="J6" s="56"/>
      <c r="K6" s="56"/>
      <c r="L6" s="56"/>
      <c r="M6" s="56"/>
      <c r="N6" s="57"/>
    </row>
    <row r="7" spans="2:14" ht="24.75" customHeight="1" thickTop="1">
      <c r="B7" s="41" t="s">
        <v>3</v>
      </c>
      <c r="C7" s="64" t="s">
        <v>4</v>
      </c>
      <c r="D7" s="64" t="s">
        <v>5</v>
      </c>
      <c r="E7" s="58" t="s">
        <v>6</v>
      </c>
      <c r="F7" s="59"/>
      <c r="G7" s="60"/>
      <c r="I7" s="41" t="s">
        <v>3</v>
      </c>
      <c r="J7" s="64" t="s">
        <v>4</v>
      </c>
      <c r="K7" s="64" t="s">
        <v>5</v>
      </c>
      <c r="L7" s="58" t="s">
        <v>6</v>
      </c>
      <c r="M7" s="59"/>
      <c r="N7" s="60"/>
    </row>
    <row r="8" spans="2:14" ht="11.25" customHeight="1">
      <c r="B8" s="42"/>
      <c r="C8" s="65"/>
      <c r="D8" s="65"/>
      <c r="E8" s="61"/>
      <c r="F8" s="62"/>
      <c r="G8" s="63"/>
      <c r="I8" s="68"/>
      <c r="J8" s="65"/>
      <c r="K8" s="65"/>
      <c r="L8" s="61"/>
      <c r="M8" s="62"/>
      <c r="N8" s="63"/>
    </row>
    <row r="9" spans="2:14" ht="15" customHeight="1" thickBot="1">
      <c r="B9" s="43"/>
      <c r="C9" s="66"/>
      <c r="D9" s="66"/>
      <c r="E9" s="4" t="s">
        <v>7</v>
      </c>
      <c r="F9" s="5" t="s">
        <v>8</v>
      </c>
      <c r="G9" s="6" t="s">
        <v>9</v>
      </c>
      <c r="I9" s="69"/>
      <c r="J9" s="66"/>
      <c r="K9" s="66"/>
      <c r="L9" s="4" t="s">
        <v>7</v>
      </c>
      <c r="M9" s="5" t="s">
        <v>8</v>
      </c>
      <c r="N9" s="6" t="s">
        <v>9</v>
      </c>
    </row>
    <row r="10" spans="2:14" ht="12.75" customHeight="1" thickTop="1">
      <c r="B10" s="46" t="s">
        <v>10</v>
      </c>
      <c r="C10" s="67">
        <v>5</v>
      </c>
      <c r="D10" s="7" t="s">
        <v>11</v>
      </c>
      <c r="E10" s="8">
        <f>'[1]Zone A e B'!V10*0.75</f>
        <v>5.034730290692069</v>
      </c>
      <c r="F10" s="9">
        <f>'[1]Zone A e B'!W10*0.75</f>
        <v>10.22230887907764</v>
      </c>
      <c r="G10" s="10">
        <f>'[1]Zone A e B'!X10*0.75</f>
        <v>15.25703916976971</v>
      </c>
      <c r="I10" s="46" t="s">
        <v>12</v>
      </c>
      <c r="J10" s="67">
        <v>4</v>
      </c>
      <c r="K10" s="7" t="s">
        <v>11</v>
      </c>
      <c r="L10" s="8">
        <f>'[2]Zone C &gt; 5.000'!V10*0.75</f>
        <v>4.533573144921248</v>
      </c>
      <c r="M10" s="9">
        <f>'[2]Zone C &gt; 5.000'!W10*0.75</f>
        <v>8.177847103262112</v>
      </c>
      <c r="N10" s="10">
        <f>'[2]Zone C &gt; 5.000'!X10*0.75</f>
        <v>12.711420248183362</v>
      </c>
    </row>
    <row r="11" spans="2:14" ht="12.75" customHeight="1">
      <c r="B11" s="45"/>
      <c r="C11" s="49"/>
      <c r="D11" s="7" t="s">
        <v>13</v>
      </c>
      <c r="E11" s="8">
        <f>'[1]Zone A e B'!V11*0.75</f>
        <v>5.034730290692069</v>
      </c>
      <c r="F11" s="9">
        <f>'[1]Zone A e B'!W11*0.75</f>
        <v>10.22230887907764</v>
      </c>
      <c r="G11" s="10">
        <f>'[1]Zone A e B'!X11*0.75</f>
        <v>15.25703916976971</v>
      </c>
      <c r="I11" s="45"/>
      <c r="J11" s="49"/>
      <c r="K11" s="7" t="s">
        <v>13</v>
      </c>
      <c r="L11" s="8">
        <f>'[2]Zone C &gt; 5.000'!V11*0.75</f>
        <v>3.966876501806092</v>
      </c>
      <c r="M11" s="9">
        <f>'[2]Zone C &gt; 5.000'!W11*0.75</f>
        <v>7.155616215354348</v>
      </c>
      <c r="N11" s="10">
        <f>'[2]Zone C &gt; 5.000'!X11*0.75</f>
        <v>11.122492717160439</v>
      </c>
    </row>
    <row r="12" spans="2:14" ht="12.75" customHeight="1">
      <c r="B12" s="45"/>
      <c r="C12" s="50"/>
      <c r="D12" s="11" t="s">
        <v>14</v>
      </c>
      <c r="E12" s="12">
        <f>'[1]Zone A e B'!V12*0.75</f>
        <v>2.5173651453460346</v>
      </c>
      <c r="F12" s="13">
        <f>'[1]Zone A e B'!W12*0.75</f>
        <v>5.11115443953882</v>
      </c>
      <c r="G12" s="14">
        <f>'[1]Zone A e B'!X12*0.75</f>
        <v>7.628519584884855</v>
      </c>
      <c r="I12" s="45"/>
      <c r="J12" s="50"/>
      <c r="K12" s="11" t="s">
        <v>14</v>
      </c>
      <c r="L12" s="12">
        <f>'[2]Zone C &gt; 5.000'!V12*0.75</f>
        <v>3.4001798586909366</v>
      </c>
      <c r="M12" s="13">
        <f>'[2]Zone C &gt; 5.000'!W12*0.75</f>
        <v>6.133385327446585</v>
      </c>
      <c r="N12" s="14">
        <f>'[2]Zone C &gt; 5.000'!X12*0.75</f>
        <v>9.533565186137523</v>
      </c>
    </row>
    <row r="13" spans="2:14" ht="12.75" customHeight="1">
      <c r="B13" s="44" t="s">
        <v>15</v>
      </c>
      <c r="C13" s="48">
        <v>5</v>
      </c>
      <c r="D13" s="15" t="s">
        <v>11</v>
      </c>
      <c r="E13" s="16">
        <f>'[1]Zone A e B'!V13*0.75</f>
        <v>4.531257261622862</v>
      </c>
      <c r="F13" s="17">
        <f>'[1]Zone A e B'!W13*0.75</f>
        <v>9.200077991169877</v>
      </c>
      <c r="G13" s="18">
        <f>'[1]Zone A e B'!X13*0.75</f>
        <v>13.73133525279274</v>
      </c>
      <c r="I13" s="46" t="s">
        <v>16</v>
      </c>
      <c r="J13" s="48">
        <v>3</v>
      </c>
      <c r="K13" s="15" t="s">
        <v>11</v>
      </c>
      <c r="L13" s="16">
        <f>'[2]Zone C &gt; 5.000'!V13*0.75</f>
        <v>5.60073216881771</v>
      </c>
      <c r="M13" s="17">
        <f>'[2]Zone C &gt; 5.000'!W13*0.75</f>
        <v>8.177847103262112</v>
      </c>
      <c r="N13" s="18">
        <f>'[2]Zone C &gt; 5.000'!X13*0.75</f>
        <v>13.778579272079822</v>
      </c>
    </row>
    <row r="14" spans="2:14" ht="11.25" customHeight="1">
      <c r="B14" s="44"/>
      <c r="C14" s="49"/>
      <c r="D14" s="7" t="s">
        <v>13</v>
      </c>
      <c r="E14" s="16">
        <f>'[1]Zone A e B'!V14*0.75</f>
        <v>4.027784232553655</v>
      </c>
      <c r="F14" s="17">
        <f>'[1]Zone A e B'!W14*0.75</f>
        <v>8.177847103262112</v>
      </c>
      <c r="G14" s="18">
        <f>'[1]Zone A e B'!X14*0.75</f>
        <v>12.205631335815767</v>
      </c>
      <c r="I14" s="45"/>
      <c r="J14" s="49"/>
      <c r="K14" s="7" t="s">
        <v>13</v>
      </c>
      <c r="L14" s="16">
        <f>'[2]Zone C &gt; 5.000'!V14*0.75</f>
        <v>4.900640647715496</v>
      </c>
      <c r="M14" s="17">
        <f>'[2]Zone C &gt; 5.000'!W14*0.75</f>
        <v>7.155616215354348</v>
      </c>
      <c r="N14" s="18">
        <f>'[2]Zone C &gt; 5.000'!X14*0.75</f>
        <v>12.056256863069843</v>
      </c>
    </row>
    <row r="15" spans="2:14" ht="9.75">
      <c r="B15" s="44"/>
      <c r="C15" s="50"/>
      <c r="D15" s="11" t="s">
        <v>14</v>
      </c>
      <c r="E15" s="19">
        <f>'[1]Zone A e B'!V15*0.75</f>
        <v>3.0208381744152413</v>
      </c>
      <c r="F15" s="20">
        <f>'[1]Zone A e B'!W15*0.75</f>
        <v>6.133385327446585</v>
      </c>
      <c r="G15" s="21">
        <f>'[1]Zone A e B'!X15*0.75</f>
        <v>9.154223501861825</v>
      </c>
      <c r="I15" s="45"/>
      <c r="J15" s="50"/>
      <c r="K15" s="11" t="s">
        <v>14</v>
      </c>
      <c r="L15" s="19">
        <f>'[2]Zone C &gt; 5.000'!V15*0.75</f>
        <v>4.200549126613282</v>
      </c>
      <c r="M15" s="20">
        <f>'[2]Zone C &gt; 5.000'!W15*0.75</f>
        <v>6.133385327446585</v>
      </c>
      <c r="N15" s="21">
        <f>'[2]Zone C &gt; 5.000'!X15*0.75</f>
        <v>10.333934454059866</v>
      </c>
    </row>
    <row r="16" spans="2:14" ht="12.75" customHeight="1">
      <c r="B16" s="45" t="s">
        <v>17</v>
      </c>
      <c r="C16" s="48">
        <v>4</v>
      </c>
      <c r="D16" s="15" t="s">
        <v>11</v>
      </c>
      <c r="E16" s="22">
        <f>'[1]Zone A e B'!V16*0.75</f>
        <v>5.100269788036404</v>
      </c>
      <c r="F16" s="23">
        <f>'[1]Zone A e B'!W16*0.75</f>
        <v>9.200077991169877</v>
      </c>
      <c r="G16" s="24">
        <f>'[1]Zone A e B'!X16*0.75</f>
        <v>14.30034777920628</v>
      </c>
      <c r="I16" s="46" t="s">
        <v>18</v>
      </c>
      <c r="J16" s="48">
        <v>1</v>
      </c>
      <c r="K16" s="15" t="s">
        <v>11</v>
      </c>
      <c r="L16" s="22">
        <f>'[2]Zone C &gt; 5.000'!V16*0.75</f>
        <v>9.565524375655254</v>
      </c>
      <c r="M16" s="23">
        <f>'[2]Zone C &gt; 5.000'!W16*0.75</f>
        <v>8.177847103262112</v>
      </c>
      <c r="N16" s="24">
        <f>'[2]Zone C &gt; 5.000'!X16*0.75</f>
        <v>17.743371478917368</v>
      </c>
    </row>
    <row r="17" spans="2:14" ht="9.75">
      <c r="B17" s="45"/>
      <c r="C17" s="49"/>
      <c r="D17" s="7" t="s">
        <v>13</v>
      </c>
      <c r="E17" s="16">
        <f>'[1]Zone A e B'!V17*0.75</f>
        <v>4.533573144921248</v>
      </c>
      <c r="F17" s="17">
        <f>'[1]Zone A e B'!W17*0.75</f>
        <v>8.177847103262112</v>
      </c>
      <c r="G17" s="18">
        <f>'[1]Zone A e B'!X17*0.75</f>
        <v>12.711420248183362</v>
      </c>
      <c r="I17" s="45"/>
      <c r="J17" s="49"/>
      <c r="K17" s="7" t="s">
        <v>13</v>
      </c>
      <c r="L17" s="16">
        <f>'[2]Zone C &gt; 5.000'!V17*0.75</f>
        <v>8.369833828698347</v>
      </c>
      <c r="M17" s="17">
        <f>'[2]Zone C &gt; 5.000'!W17*0.75</f>
        <v>7.155616215354348</v>
      </c>
      <c r="N17" s="18">
        <f>'[2]Zone C &gt; 5.000'!X17*0.75</f>
        <v>15.525450044052697</v>
      </c>
    </row>
    <row r="18" spans="2:14" ht="9.75">
      <c r="B18" s="45"/>
      <c r="C18" s="50"/>
      <c r="D18" s="11" t="s">
        <v>14</v>
      </c>
      <c r="E18" s="19">
        <f>'[1]Zone A e B'!V18*0.75</f>
        <v>3.4001798586909366</v>
      </c>
      <c r="F18" s="20">
        <f>'[1]Zone A e B'!W18*0.75</f>
        <v>6.133385327446585</v>
      </c>
      <c r="G18" s="21">
        <f>'[1]Zone A e B'!X18*0.75</f>
        <v>9.533565186137523</v>
      </c>
      <c r="I18" s="45"/>
      <c r="J18" s="50"/>
      <c r="K18" s="11" t="s">
        <v>14</v>
      </c>
      <c r="L18" s="19">
        <f>'[2]Zone C &gt; 5.000'!V18*0.75</f>
        <v>7.174143281741441</v>
      </c>
      <c r="M18" s="20">
        <f>'[2]Zone C &gt; 5.000'!W18*0.75</f>
        <v>6.133385327446585</v>
      </c>
      <c r="N18" s="21">
        <f>'[2]Zone C &gt; 5.000'!X18*0.75</f>
        <v>13.307528609188022</v>
      </c>
    </row>
    <row r="19" spans="2:14" ht="12.75" customHeight="1">
      <c r="B19" s="44" t="s">
        <v>19</v>
      </c>
      <c r="C19" s="48">
        <v>3</v>
      </c>
      <c r="D19" s="15" t="s">
        <v>11</v>
      </c>
      <c r="E19" s="22">
        <f>'[1]Zone A e B'!V19*0.75</f>
        <v>6.300823689919923</v>
      </c>
      <c r="F19" s="23">
        <f>'[1]Zone A e B'!W19*0.75</f>
        <v>9.200077991169877</v>
      </c>
      <c r="G19" s="24">
        <f>'[1]Zone A e B'!X19*0.75</f>
        <v>15.500901681089802</v>
      </c>
      <c r="I19" s="46" t="s">
        <v>20</v>
      </c>
      <c r="J19" s="48">
        <v>0.15</v>
      </c>
      <c r="K19" s="15" t="s">
        <v>11</v>
      </c>
      <c r="L19" s="22">
        <f>'[2]Zone C &gt; 5.000'!V19*0.75</f>
        <v>17.46176006983358</v>
      </c>
      <c r="M19" s="23">
        <f>'[2]Zone C &gt; 5.000'!W19*0.75</f>
        <v>8.177847103262112</v>
      </c>
      <c r="N19" s="24">
        <f>'[2]Zone C &gt; 5.000'!X19*0.75</f>
        <v>25.639607173095694</v>
      </c>
    </row>
    <row r="20" spans="2:14" ht="9.75">
      <c r="B20" s="44"/>
      <c r="C20" s="49"/>
      <c r="D20" s="7" t="s">
        <v>13</v>
      </c>
      <c r="E20" s="16">
        <f>'[1]Zone A e B'!V20*0.75</f>
        <v>5.60073216881771</v>
      </c>
      <c r="F20" s="17">
        <f>'[1]Zone A e B'!W20*0.75</f>
        <v>8.177847103262112</v>
      </c>
      <c r="G20" s="18">
        <f>'[1]Zone A e B'!X20*0.75</f>
        <v>13.778579272079822</v>
      </c>
      <c r="I20" s="45"/>
      <c r="J20" s="49"/>
      <c r="K20" s="7" t="s">
        <v>13</v>
      </c>
      <c r="L20" s="16">
        <f>'[2]Zone C &gt; 5.000'!V20*0.75</f>
        <v>15.27904006110438</v>
      </c>
      <c r="M20" s="17">
        <f>'[2]Zone C &gt; 5.000'!W20*0.75</f>
        <v>7.155616215354348</v>
      </c>
      <c r="N20" s="18">
        <f>'[2]Zone C &gt; 5.000'!X20*0.75</f>
        <v>22.43465627645873</v>
      </c>
    </row>
    <row r="21" spans="2:14" ht="9.75">
      <c r="B21" s="44"/>
      <c r="C21" s="50"/>
      <c r="D21" s="11" t="s">
        <v>14</v>
      </c>
      <c r="E21" s="19">
        <f>'[1]Zone A e B'!V21*0.75</f>
        <v>4.200549126613282</v>
      </c>
      <c r="F21" s="20">
        <f>'[1]Zone A e B'!W21*0.75</f>
        <v>6.133385327446585</v>
      </c>
      <c r="G21" s="21">
        <f>'[1]Zone A e B'!X21*0.75</f>
        <v>10.333934454059866</v>
      </c>
      <c r="I21" s="45"/>
      <c r="J21" s="50"/>
      <c r="K21" s="11" t="s">
        <v>14</v>
      </c>
      <c r="L21" s="19">
        <f>'[2]Zone C &gt; 5.000'!V21*0.75</f>
        <v>13.096320052375185</v>
      </c>
      <c r="M21" s="20">
        <f>'[2]Zone C &gt; 5.000'!W21*0.75</f>
        <v>6.133385327446585</v>
      </c>
      <c r="N21" s="21">
        <f>'[2]Zone C &gt; 5.000'!X21*0.75</f>
        <v>19.229705379821766</v>
      </c>
    </row>
    <row r="22" spans="2:14" ht="11.25" customHeight="1">
      <c r="B22" s="44" t="s">
        <v>21</v>
      </c>
      <c r="C22" s="48">
        <v>1</v>
      </c>
      <c r="D22" s="15" t="s">
        <v>11</v>
      </c>
      <c r="E22" s="22">
        <f>'[1]Zone A e B'!V22*0.75</f>
        <v>10.761214922612162</v>
      </c>
      <c r="F22" s="23">
        <f>'[1]Zone A e B'!W22*0.75</f>
        <v>9.200077991169877</v>
      </c>
      <c r="G22" s="24">
        <f>'[1]Zone A e B'!X22*0.75</f>
        <v>19.96129291378204</v>
      </c>
      <c r="I22" s="45" t="s">
        <v>22</v>
      </c>
      <c r="J22" s="48">
        <v>0.1</v>
      </c>
      <c r="K22" s="15" t="s">
        <v>11</v>
      </c>
      <c r="L22" s="22">
        <f>'[2]Zone C &gt; 5.000'!V22*0.75</f>
        <v>17.46176006983358</v>
      </c>
      <c r="M22" s="23">
        <f>'[2]Zone C &gt; 5.000'!W22*0.75</f>
        <v>8.177847103262112</v>
      </c>
      <c r="N22" s="24">
        <f>'[2]Zone C &gt; 5.000'!X22*0.75</f>
        <v>25.639607173095694</v>
      </c>
    </row>
    <row r="23" spans="2:14" ht="9.75">
      <c r="B23" s="44"/>
      <c r="C23" s="49"/>
      <c r="D23" s="7" t="s">
        <v>13</v>
      </c>
      <c r="E23" s="16">
        <f>'[1]Zone A e B'!V23*0.75</f>
        <v>9.565524375655254</v>
      </c>
      <c r="F23" s="17">
        <f>'[1]Zone A e B'!W23*0.75</f>
        <v>8.177847103262112</v>
      </c>
      <c r="G23" s="18">
        <f>'[1]Zone A e B'!X23*0.75</f>
        <v>17.743371478917368</v>
      </c>
      <c r="I23" s="45"/>
      <c r="J23" s="49"/>
      <c r="K23" s="7" t="s">
        <v>13</v>
      </c>
      <c r="L23" s="16">
        <f>'[2]Zone C &gt; 5.000'!V23*0.75</f>
        <v>15.27904006110438</v>
      </c>
      <c r="M23" s="17">
        <f>'[2]Zone C &gt; 5.000'!W23*0.75</f>
        <v>7.155616215354348</v>
      </c>
      <c r="N23" s="18">
        <f>'[2]Zone C &gt; 5.000'!X23*0.75</f>
        <v>22.43465627645873</v>
      </c>
    </row>
    <row r="24" spans="2:14" ht="12.75" customHeight="1" thickBot="1">
      <c r="B24" s="47"/>
      <c r="C24" s="51"/>
      <c r="D24" s="25" t="s">
        <v>14</v>
      </c>
      <c r="E24" s="26">
        <f>'[1]Zone A e B'!V24*0.75</f>
        <v>7.174143281741441</v>
      </c>
      <c r="F24" s="27">
        <f>'[1]Zone A e B'!W24*0.75</f>
        <v>6.133385327446585</v>
      </c>
      <c r="G24" s="28">
        <f>'[1]Zone A e B'!X24*0.75</f>
        <v>13.307528609188022</v>
      </c>
      <c r="I24" s="52"/>
      <c r="J24" s="51"/>
      <c r="K24" s="25" t="s">
        <v>14</v>
      </c>
      <c r="L24" s="26">
        <f>'[2]Zone C &gt; 5.000'!V24*0.75</f>
        <v>13.096320052375185</v>
      </c>
      <c r="M24" s="27">
        <f>'[2]Zone C &gt; 5.000'!W24*0.75</f>
        <v>6.133385327446585</v>
      </c>
      <c r="N24" s="28">
        <f>'[2]Zone C &gt; 5.000'!X24*0.75</f>
        <v>19.229705379821766</v>
      </c>
    </row>
    <row r="25" spans="2:14" ht="10.5" thickTop="1">
      <c r="B25" s="29"/>
      <c r="C25" s="30"/>
      <c r="D25" s="31"/>
      <c r="E25" s="32"/>
      <c r="F25" s="32"/>
      <c r="G25" s="32"/>
      <c r="I25" s="33"/>
      <c r="J25" s="30"/>
      <c r="K25" s="31"/>
      <c r="L25" s="32"/>
      <c r="M25" s="32"/>
      <c r="N25" s="32"/>
    </row>
    <row r="26" spans="2:12" ht="12.75">
      <c r="B26" s="34" t="s">
        <v>23</v>
      </c>
      <c r="C26" s="35"/>
      <c r="E26" s="36"/>
      <c r="J26" s="35"/>
      <c r="L26" s="36"/>
    </row>
    <row r="27" spans="2:13" ht="12.75">
      <c r="B27" s="34" t="s">
        <v>24</v>
      </c>
      <c r="F27" s="37"/>
      <c r="H27" s="38"/>
      <c r="M27" s="37"/>
    </row>
    <row r="28" spans="2:13" ht="9.75">
      <c r="B28" s="35"/>
      <c r="F28" s="37"/>
      <c r="H28" s="38"/>
      <c r="M28" s="37"/>
    </row>
    <row r="29" spans="2:13" ht="9.75">
      <c r="B29" s="35"/>
      <c r="F29" s="37"/>
      <c r="H29" s="38"/>
      <c r="M29" s="37"/>
    </row>
    <row r="30" spans="2:13" ht="9.75">
      <c r="B30" s="35"/>
      <c r="F30" s="37"/>
      <c r="H30" s="38"/>
      <c r="M30" s="37"/>
    </row>
    <row r="31" spans="2:13" ht="9.75">
      <c r="B31" s="39" t="s">
        <v>25</v>
      </c>
      <c r="C31" s="39"/>
      <c r="D31" s="39"/>
      <c r="E31" s="39"/>
      <c r="F31" s="39"/>
      <c r="J31" s="35" t="s">
        <v>26</v>
      </c>
      <c r="M31" s="37"/>
    </row>
    <row r="32" spans="2:13" ht="9.75">
      <c r="B32" s="40" t="s">
        <v>27</v>
      </c>
      <c r="E32" s="1" t="s">
        <v>28</v>
      </c>
      <c r="J32" s="1" t="s">
        <v>29</v>
      </c>
      <c r="M32" s="37"/>
    </row>
    <row r="33" spans="2:10" ht="9.75">
      <c r="B33" s="40" t="s">
        <v>30</v>
      </c>
      <c r="E33" s="1" t="s">
        <v>31</v>
      </c>
      <c r="J33" s="1" t="s">
        <v>32</v>
      </c>
    </row>
    <row r="34" spans="2:5" ht="9.75">
      <c r="B34" s="40" t="s">
        <v>33</v>
      </c>
      <c r="E34" s="1" t="s">
        <v>34</v>
      </c>
    </row>
  </sheetData>
  <sheetProtection password="C7B4" sheet="1"/>
  <mergeCells count="32">
    <mergeCell ref="E7:G8"/>
    <mergeCell ref="C10:C12"/>
    <mergeCell ref="I10:I12"/>
    <mergeCell ref="C16:C18"/>
    <mergeCell ref="D7:D9"/>
    <mergeCell ref="K7:K9"/>
    <mergeCell ref="I7:I9"/>
    <mergeCell ref="J7:J9"/>
    <mergeCell ref="C13:C15"/>
    <mergeCell ref="B2:N2"/>
    <mergeCell ref="B3:N3"/>
    <mergeCell ref="B6:G6"/>
    <mergeCell ref="I6:N6"/>
    <mergeCell ref="L7:N8"/>
    <mergeCell ref="C22:C24"/>
    <mergeCell ref="J13:J15"/>
    <mergeCell ref="J16:J18"/>
    <mergeCell ref="C7:C9"/>
    <mergeCell ref="J10:J12"/>
    <mergeCell ref="C19:C21"/>
    <mergeCell ref="J19:J21"/>
    <mergeCell ref="J22:J24"/>
    <mergeCell ref="I22:I24"/>
    <mergeCell ref="I13:I15"/>
    <mergeCell ref="I16:I18"/>
    <mergeCell ref="I19:I21"/>
    <mergeCell ref="B7:B9"/>
    <mergeCell ref="B13:B15"/>
    <mergeCell ref="B16:B18"/>
    <mergeCell ref="B19:B21"/>
    <mergeCell ref="B10:B12"/>
    <mergeCell ref="B22:B24"/>
  </mergeCells>
  <printOptions/>
  <pageMargins left="1.7322834645669292" right="0.2755905511811024" top="0.8661417322834646" bottom="0.6299212598425197" header="0.5511811023622047" footer="0.35433070866141736"/>
  <pageSetup horizontalDpi="300" verticalDpi="300" orientation="landscape" paperSize="9" r:id="rId1"/>
  <headerFooter alignWithMargins="0">
    <oddHeader>&amp;R
</oddHeader>
    <oddFooter>&amp;L&amp;8File: &amp;F - &amp;A&amp;RPag.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ciccio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Angie</dc:creator>
  <cp:keywords/>
  <dc:description/>
  <cp:lastModifiedBy>Valued Acer Customer</cp:lastModifiedBy>
  <cp:lastPrinted>2008-09-29T11:00:26Z</cp:lastPrinted>
  <dcterms:created xsi:type="dcterms:W3CDTF">2006-04-24T10:02:28Z</dcterms:created>
  <dcterms:modified xsi:type="dcterms:W3CDTF">2008-10-31T13:28:03Z</dcterms:modified>
  <cp:category/>
  <cp:version/>
  <cp:contentType/>
  <cp:contentStatus/>
</cp:coreProperties>
</file>